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ta\AppData\Local\Temp\Rar$DIa6764.47156\"/>
    </mc:Choice>
  </mc:AlternateContent>
  <bookViews>
    <workbookView xWindow="0" yWindow="0" windowWidth="20490" windowHeight="9090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<sst xmlns="http://schemas.openxmlformats.org/spreadsheetml/2006/main" count="187" uniqueCount="166">
  <si>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</si>
  <si>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</si>
  <si>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</si>
  <si>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</si>
  <si>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</si>
  <si>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</si>
  <si>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</si>
  <si>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</si>
  <si>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</si>
  <si>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</si>
  <si>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</si>
  <si>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</si>
  <si>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</si>
  <si>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</si>
  <si>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</si>
  <si>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</si>
  <si>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</si>
  <si>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</si>
  <si>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</si>
  <si>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</si>
  <si>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</si>
  <si>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</si>
  <si>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</si>
  <si>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</si>
  <si>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</si>
  <si>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</si>
  <si>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</si>
  <si>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</si>
  <si>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</si>
  <si>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</si>
  <si>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</si>
  <si>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</si>
  <si>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</si>
  <si>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</si>
  <si>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</si>
  <si>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</si>
  <si>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</si>
  <si>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</si>
  <si>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</si>
  <si>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</si>
  <si>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</si>
  <si>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</si>
  <si>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</si>
  <si>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</si>
  <si>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</si>
  <si>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</si>
  <si>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</si>
  <si>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</si>
  <si>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</si>
  <si>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</si>
  <si>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</si>
  <si>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</si>
  <si>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</si>
  <si>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</si>
  <si>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</si>
  <si>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</si>
  <si>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</si>
  <si>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</si>
  <si>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</si>
  <si>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</si>
  <si>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</si>
  <si>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</si>
  <si>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</si>
  <si>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</si>
  <si>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</si>
  <si>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</si>
  <si>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</si>
  <si>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</si>
  <si>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</si>
  <si>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</si>
  <si>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</si>
  <si>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</si>
  <si>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</si>
  <si>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</si>
  <si>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</si>
  <si>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</si>
  <si>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</si>
  <si>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</si>
  <si>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</si>
  <si>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</si>
  <si>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</si>
  <si>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</si>
  <si>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</si>
  <si>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</si>
  <si>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</si>
  <si>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</si>
  <si>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</si>
  <si>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</si>
  <si>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</si>
  <si>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</si>
  <si>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</si>
  <si>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</si>
  <si>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</si>
  <si>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</si>
  <si>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</si>
  <si>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</si>
  <si>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</si>
  <si>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</si>
  <si>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</si>
  <si>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</si>
  <si>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</si>
  <si>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</si>
  <si>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</si>
  <si>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</si>
  <si>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</si>
  <si>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</si>
  <si>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</si>
  <si>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</si>
  <si>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</si>
  <si>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</si>
  <si>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</si>
  <si>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</si>
  <si>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</si>
  <si>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</si>
  <si>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</si>
  <si>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</si>
  <si>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</si>
  <si>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</si>
  <si>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</si>
  <si>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</si>
  <si>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</si>
  <si>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</si>
  <si>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</si>
  <si>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</si>
  <si>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</si>
  <si>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</si>
  <si>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</si>
  <si>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</si>
  <si>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</si>
  <si>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</si>
  <si>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</si>
  <si>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</si>
  <si>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</si>
  <si>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</si>
  <si>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</si>
  <si>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</si>
  <si>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</si>
  <si>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</si>
  <si>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</si>
  <si>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</si>
  <si>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</si>
  <si>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</si>
  <si>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</si>
  <si>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</si>
  <si>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</si>
  <si>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</si>
  <si>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</si>
  <si>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</si>
  <si>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</si>
  <si>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</si>
  <si>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</si>
  <si>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</si>
  <si>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</si>
  <si>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</si>
  <si>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</si>
  <si>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</si>
  <si>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</si>
  <si>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</si>
  <si>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</si>
  <si>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2021-2022</t>
  </si>
  <si>
    <t>DURAN ARRIAGA * LUIS ANTONIO</t>
  </si>
  <si>
    <t>MARTINEZ HERNANDEZ * NOEL ANTONIO</t>
  </si>
  <si>
    <t>ZARAGOZA CORDOVA * MANUEL YAHIR</t>
  </si>
  <si>
    <t>D</t>
  </si>
  <si>
    <t>VI</t>
  </si>
  <si>
    <t>HUC-CIN-TSF2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</si>
</sst>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3"/>
  <sheetViews>
    <sheetView tabSelected="1" view="pageBreakPreview" zoomScale="55" zoomScaleNormal="55" zoomScaleSheetLayoutView="55" workbookViewId="0">
      <selection activeCell="H17" sqref="H17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 t="s">
        <v>164</v>
      </c>
      <c r="AE2" s="35" t="s">
        <v>163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/>
      <c r="AC4" s="137"/>
      <c r="AD4" s="135" t="s">
        <v>159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0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160</v>
      </c>
      <c r="C11" s="116" t="s">
        <v>155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161</v>
      </c>
      <c r="C12" s="116" t="s">
        <v>155</v>
      </c>
      <c r="D12" s="257" t="s">
        <v>165</v>
      </c>
      <c r="E12" s="2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162</v>
      </c>
      <c r="C13" s="116" t="s">
        <v>155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/>
      <c r="C14" s="116"/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 t="str">
        <f>'Versión A_Anverso'!AD2</f>
        <v>VI</v>
      </c>
      <c r="AB2" s="42" t="str">
        <f>'Versión A_Anverso'!AE2</f>
        <v>D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>
        <f>'Versión A_Anverso'!AB4</f>
        <v>0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3</v>
      </c>
      <c r="AA8" s="47">
        <f>'Versión A_Anverso'!D50</f>
        <v>0</v>
      </c>
      <c r="AB8" s="47">
        <f>COUNTIF('Versión A_Anverso'!B11:B45,"&lt;&gt;"&amp;"")</f>
        <v>3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3</v>
      </c>
      <c r="AA9" s="48">
        <f t="shared" si="0"/>
        <v>0</v>
      </c>
      <c r="AB9" s="48">
        <f>AB8-AB10-AB13</f>
        <v>3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3</v>
      </c>
      <c r="AA11" s="48">
        <f t="shared" si="1"/>
        <v>0</v>
      </c>
      <c r="AB11" s="48">
        <f>AB9-AB12-AB14</f>
        <v>3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VI  -  D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DURAN ARRIAGA * LUIS ANTONIO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MARTINEZ HERNANDEZ * NOEL ANTONIO</v>
      </c>
      <c r="C13" s="236"/>
      <c r="D13" s="70" t="str">
        <f>IF('Versión A_Anverso'!D12="","",'Versión A_Anverso'!D12)</f>
        <v>HUC-CIN-TSF2</v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ZARAGOZA CORDOVA * MANUEL YAHIR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/>
      </c>
      <c r="C15" s="236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/>
      </c>
      <c r="C16" s="236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/>
      </c>
      <c r="C17" s="236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/>
      </c>
      <c r="C18" s="236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/>
      </c>
      <c r="C19" s="236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/>
      </c>
      <c r="C20" s="236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/>
      </c>
      <c r="C21" s="236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/>
      </c>
      <c r="C22" s="236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/>
      </c>
      <c r="C23" s="236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/>
      </c>
      <c r="C24" s="236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/>
      </c>
      <c r="C25" s="236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/>
      </c>
      <c r="C26" s="236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/>
      </c>
      <c r="C27" s="236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/>
      </c>
      <c r="C28" s="236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/>
      </c>
      <c r="C29" s="236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/>
      </c>
      <c r="C30" s="236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/>
      </c>
      <c r="C31" s="236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Mixta</cp:lastModifiedBy>
  <cp:lastPrinted>2021-03-17T05:23:06Z</cp:lastPrinted>
  <dcterms:created xsi:type="dcterms:W3CDTF">2017-09-19T16:31:48Z</dcterms:created>
  <dcterms:modified xsi:type="dcterms:W3CDTF">2021-09-08T04:49:31Z</dcterms:modified>
</cp:coreProperties>
</file>